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\OneDrive\Escritorio\"/>
    </mc:Choice>
  </mc:AlternateContent>
  <xr:revisionPtr revIDLastSave="0" documentId="13_ncr:1_{6E914C89-6D2F-4A16-96AB-66A7E2BA1D36}" xr6:coauthVersionLast="47" xr6:coauthVersionMax="47" xr10:uidLastSave="{00000000-0000-0000-0000-000000000000}"/>
  <bookViews>
    <workbookView xWindow="-108" yWindow="-108" windowWidth="23256" windowHeight="12456" xr2:uid="{1DAF2FAD-A989-4F5F-9D1F-AA3C92DDA4C7}"/>
  </bookViews>
  <sheets>
    <sheet name="COMISIONADOS DEL MI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6" l="1"/>
  <c r="P15" i="16"/>
  <c r="P24" i="16"/>
  <c r="P4" i="16"/>
</calcChain>
</file>

<file path=xl/sharedStrings.xml><?xml version="1.0" encoding="utf-8"?>
<sst xmlns="http://schemas.openxmlformats.org/spreadsheetml/2006/main" count="307" uniqueCount="158">
  <si>
    <t>003</t>
  </si>
  <si>
    <t>Perm</t>
  </si>
  <si>
    <t>B23</t>
  </si>
  <si>
    <t>Director</t>
  </si>
  <si>
    <t>N</t>
  </si>
  <si>
    <t>G9G</t>
  </si>
  <si>
    <t>Auxiliar de Servicios</t>
  </si>
  <si>
    <t>Bachiller Ciencias y Letras</t>
  </si>
  <si>
    <t>talento.humano@mdi.gov.py</t>
  </si>
  <si>
    <t>Alberto</t>
  </si>
  <si>
    <t>Cornet Vargas</t>
  </si>
  <si>
    <t>F2B</t>
  </si>
  <si>
    <t>Administrativo</t>
  </si>
  <si>
    <t>Bachiller Humanistico</t>
  </si>
  <si>
    <t>S</t>
  </si>
  <si>
    <t>Bachiller</t>
  </si>
  <si>
    <t>Profesional (II)</t>
  </si>
  <si>
    <t>D8H</t>
  </si>
  <si>
    <t>D8B</t>
  </si>
  <si>
    <t>Alfonzo David</t>
  </si>
  <si>
    <t>Candia Montiel</t>
  </si>
  <si>
    <t>D8E</t>
  </si>
  <si>
    <t>Técnico (I)</t>
  </si>
  <si>
    <t>Profesional (I)</t>
  </si>
  <si>
    <t>Sueldo</t>
  </si>
  <si>
    <t>Ana Andrea</t>
  </si>
  <si>
    <t>Armoa de Meza</t>
  </si>
  <si>
    <t>E3K</t>
  </si>
  <si>
    <t>Tecnico (II)</t>
  </si>
  <si>
    <t>Jefa  Dpto.</t>
  </si>
  <si>
    <t>Auxiliar Contable</t>
  </si>
  <si>
    <t>anaandrea83@gmail.com</t>
  </si>
  <si>
    <t>Técnico (II)</t>
  </si>
  <si>
    <t>Arsenio Ladislao</t>
  </si>
  <si>
    <t>Arce Flores</t>
  </si>
  <si>
    <t>E3J</t>
  </si>
  <si>
    <t>Tecnico Electricista</t>
  </si>
  <si>
    <t>archiangis@hotmail.com</t>
  </si>
  <si>
    <t>F2C</t>
  </si>
  <si>
    <t>Basico</t>
  </si>
  <si>
    <t>C8N</t>
  </si>
  <si>
    <t>Asistente Tec. Adm.</t>
  </si>
  <si>
    <t>Licenciada en Administracion de Empresas</t>
  </si>
  <si>
    <t>Coordinadora</t>
  </si>
  <si>
    <t>Esmelda</t>
  </si>
  <si>
    <t>Torres de Pascottini</t>
  </si>
  <si>
    <t xml:space="preserve"> Municipalidad de Villa Hayes</t>
  </si>
  <si>
    <t>Fatima Beatriz</t>
  </si>
  <si>
    <t>Benitez Sanchez</t>
  </si>
  <si>
    <t>Bachiller Tecnico en Contabilidad</t>
  </si>
  <si>
    <t>fbenitez@mdi.gov.py</t>
  </si>
  <si>
    <t>Fernando David</t>
  </si>
  <si>
    <t xml:space="preserve">Vittone Villalba </t>
  </si>
  <si>
    <t>G3F</t>
  </si>
  <si>
    <t>C8L</t>
  </si>
  <si>
    <t>Gerardo Daniel</t>
  </si>
  <si>
    <t>Benitez Ayala</t>
  </si>
  <si>
    <t>Lic. en Economia</t>
  </si>
  <si>
    <t xml:space="preserve">Hector </t>
  </si>
  <si>
    <t>Torales Peña</t>
  </si>
  <si>
    <t>F2A</t>
  </si>
  <si>
    <t>Asistente Técnico -ADM</t>
  </si>
  <si>
    <t>D58</t>
  </si>
  <si>
    <t xml:space="preserve">Jorge Adalberto </t>
  </si>
  <si>
    <t>Caceres Colman</t>
  </si>
  <si>
    <t>D52</t>
  </si>
  <si>
    <t>Lic. Administracion de Empresas</t>
  </si>
  <si>
    <t>jorcaceres01@gmail.com</t>
  </si>
  <si>
    <t>Juan Eduardo</t>
  </si>
  <si>
    <t>Chavez Escobar</t>
  </si>
  <si>
    <t>Bachiller Tecnico</t>
  </si>
  <si>
    <t>c_chavez1981@hotmail.com</t>
  </si>
  <si>
    <t>Leticia Carolina</t>
  </si>
  <si>
    <t>Vera Pérez</t>
  </si>
  <si>
    <t>veraleti@gmail.com</t>
  </si>
  <si>
    <t>Marcial</t>
  </si>
  <si>
    <t>Ayala</t>
  </si>
  <si>
    <t>G9A</t>
  </si>
  <si>
    <t>Resolucion Nro 56 Por la cual se acepta la prorroga de comision del Funcionario del Ministerio del Interior a la Gobernacion del Departamento de Paraguari</t>
  </si>
  <si>
    <t>Miguel Ostiano</t>
  </si>
  <si>
    <t xml:space="preserve">Adorno López </t>
  </si>
  <si>
    <t>Lic. en Ciencias Contables</t>
  </si>
  <si>
    <t>mioador_py@hotmail.com</t>
  </si>
  <si>
    <t>Mirian Nathalia</t>
  </si>
  <si>
    <t>Recalde Amarilla</t>
  </si>
  <si>
    <t>Licenciada en Psicologia con Enfasis Organizacional</t>
  </si>
  <si>
    <t>recaldemirian87@gmail.com</t>
  </si>
  <si>
    <t>Natalia Beatríz</t>
  </si>
  <si>
    <t>Caballero Volta</t>
  </si>
  <si>
    <t>Lic. en Ciencias de la Empresa</t>
  </si>
  <si>
    <t>Orlando Javier</t>
  </si>
  <si>
    <t>Rotela Duarte</t>
  </si>
  <si>
    <t>Patricia Veronica</t>
  </si>
  <si>
    <t>Rivas Soilan</t>
  </si>
  <si>
    <t>patriciarivas@gmail.com</t>
  </si>
  <si>
    <t>Escobar Acosta</t>
  </si>
  <si>
    <t xml:space="preserve">Tomas </t>
  </si>
  <si>
    <t>Ruiz Fernandez</t>
  </si>
  <si>
    <t>Bachller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</si>
  <si>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</si>
  <si>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</si>
  <si>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</si>
  <si>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</si>
  <si>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</si>
  <si>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</si>
  <si>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</si>
  <si>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</si>
  <si>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</si>
  <si>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</si>
  <si>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</si>
  <si>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</si>
  <si>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</si>
  <si>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</si>
  <si>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</si>
  <si>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</si>
  <si>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</si>
  <si>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</si>
  <si>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</si>
  <si>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</si>
  <si>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</si>
  <si>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</si>
  <si>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</si>
  <si>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</si>
  <si>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</si>
  <si>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</si>
  <si>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</si>
  <si>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</si>
  <si>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</si>
  <si>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07:00 a 15:00</t>
  </si>
  <si>
    <t>Julio Cesar</t>
  </si>
  <si>
    <t>Caner Valdovinos</t>
  </si>
  <si>
    <t>Municipalidad de Ñemby Res. 39/22  al 31/12/22</t>
  </si>
  <si>
    <t>Ministerio de Hacienda  Res. 27/22  14/03  al 31/12/22</t>
  </si>
  <si>
    <t>Gober. de Paraguarí  Res. 663/21 01/01 al 31/12/22</t>
  </si>
  <si>
    <t xml:space="preserve">Secretaria Nacional de Administracion de Bienes Incautados y Comisados Res. 700/21  01/01  al 31/12/22  </t>
  </si>
  <si>
    <t>Junta Municipal de Asuncion  Res. 707/21  01/01  al 31/12/22</t>
  </si>
  <si>
    <t>Secretaria Nacional de Inteligencia Res. 266/22 Vigencia 14/07 al 31/12/22</t>
  </si>
  <si>
    <t>Universidad Nacional de Asuncion  Res. 634/21 Vigencia 01/01 al 31/12/22</t>
  </si>
  <si>
    <t>Municipalidad de Guazu Cua Res. 285/22 vigencia 22/07 al 31/12/22.</t>
  </si>
  <si>
    <t>Gober. de Paraguarí  Res. 665/21 01/01 al 31/12/22</t>
  </si>
  <si>
    <t>Municipalidad de Luque Res. 15/22  07/03  al 31/12/22.</t>
  </si>
  <si>
    <t xml:space="preserve">Municipalidad de Ybycui Res. 655/21  01/01 al 31/12/22. </t>
  </si>
  <si>
    <t>Municipalidad de Fernando de la Mora Res. 140/22  09/05  al 31/12/22.</t>
  </si>
  <si>
    <t>Secretaria Nacional de Cultura Res. 282/22  Vigencia: 18/07 al 31/12/22.</t>
  </si>
  <si>
    <t>Municipalidad de Asuncion Res. 702/21  09/01  al 31/12/22.</t>
  </si>
  <si>
    <t xml:space="preserve">Municipalidad de Puerto Pinasco  Res. 681/21  01/01/al 31/12/22. </t>
  </si>
  <si>
    <t>Secretaria Nacional de Inteligencia Res. 234/22 Vigencia 28/06 al 31/12/22</t>
  </si>
  <si>
    <t>Municipalidad de San Estanislao Res. 61/22  04/02  al 31/12/22.</t>
  </si>
  <si>
    <t>AÑO</t>
  </si>
  <si>
    <t>Ministerio de Desarrollo Social</t>
  </si>
  <si>
    <t>Jorge Alfredo</t>
  </si>
  <si>
    <t>Municipalidad de Jose Felix Estigarribia</t>
  </si>
  <si>
    <t xml:space="preserve">Direccion Nacional De Migraciones </t>
  </si>
  <si>
    <t xml:space="preserve">Tania Irene </t>
  </si>
  <si>
    <t>Estigarribia Casas</t>
  </si>
  <si>
    <t>Planilla de Funcionarios - Diciembre  2023 - MDI- Comisionados del M.I.</t>
  </si>
  <si>
    <t>Permiso</t>
  </si>
  <si>
    <t>Contraloria General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</si>
</sst>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1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2ED6-89EA-4810-B54F-585989FC578B}">
  <dimension ref="A1:AD25"/>
  <sheetViews>
    <sheetView tabSelected="1" topLeftCell="A4" zoomScale="68" zoomScaleNormal="68" workbookViewId="0">
      <selection activeCell="H14" sqref="H14"/>
    </sheetView>
  </sheetViews>
  <sheetFormatPr baseColWidth="10" defaultRowHeight="14.4" x14ac:dyDescent="0.3"/>
  <cols>
    <col min="8" max="8" width="29.33203125" customWidth="1"/>
    <col min="9" max="9" width="22.109375" customWidth="1"/>
    <col min="11" max="11" width="13.109375" customWidth="1"/>
    <col min="15" max="15" width="14.88671875" customWidth="1"/>
    <col min="16" max="16" width="14.109375" customWidth="1"/>
    <col min="19" max="19" width="43" customWidth="1"/>
    <col min="20" max="20" width="18" customWidth="1"/>
    <col min="21" max="21" width="30" customWidth="1"/>
    <col min="22" max="22" width="17.33203125" customWidth="1"/>
    <col min="27" max="27" width="24.109375" customWidth="1"/>
    <col min="28" max="28" width="43.6640625" customWidth="1"/>
    <col min="29" max="29" width="16" customWidth="1"/>
    <col min="30" max="30" width="15.33203125" customWidth="1"/>
  </cols>
  <sheetData>
    <row r="1" spans="1:30" ht="27.6" x14ac:dyDescent="0.3">
      <c r="A1" s="33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30" ht="46.8" x14ac:dyDescent="0.3">
      <c r="A2" s="23" t="s">
        <v>148</v>
      </c>
      <c r="B2" s="23" t="s">
        <v>99</v>
      </c>
      <c r="C2" s="23" t="s">
        <v>100</v>
      </c>
      <c r="D2" s="23" t="s">
        <v>101</v>
      </c>
      <c r="E2" s="23" t="s">
        <v>102</v>
      </c>
      <c r="F2" s="23" t="s">
        <v>103</v>
      </c>
      <c r="G2" s="23" t="s">
        <v>104</v>
      </c>
      <c r="H2" s="23" t="s">
        <v>105</v>
      </c>
      <c r="I2" s="23" t="s">
        <v>106</v>
      </c>
      <c r="J2" s="23" t="s">
        <v>107</v>
      </c>
      <c r="K2" s="24" t="s">
        <v>108</v>
      </c>
      <c r="L2" s="23" t="s">
        <v>109</v>
      </c>
      <c r="M2" s="23" t="s">
        <v>110</v>
      </c>
      <c r="N2" s="23" t="s">
        <v>111</v>
      </c>
      <c r="O2" s="23" t="s">
        <v>112</v>
      </c>
      <c r="P2" s="23" t="s">
        <v>113</v>
      </c>
      <c r="Q2" s="23" t="s">
        <v>114</v>
      </c>
      <c r="R2" s="23" t="s">
        <v>115</v>
      </c>
      <c r="S2" s="23" t="s">
        <v>116</v>
      </c>
      <c r="T2" s="23" t="s">
        <v>117</v>
      </c>
      <c r="U2" s="23" t="s">
        <v>118</v>
      </c>
      <c r="V2" s="23" t="s">
        <v>119</v>
      </c>
      <c r="W2" s="23" t="s">
        <v>120</v>
      </c>
      <c r="X2" s="23" t="s">
        <v>121</v>
      </c>
      <c r="Y2" s="24" t="s">
        <v>122</v>
      </c>
      <c r="Z2" s="25" t="s">
        <v>123</v>
      </c>
      <c r="AA2" s="26" t="s">
        <v>124</v>
      </c>
      <c r="AB2" s="23" t="s">
        <v>125</v>
      </c>
      <c r="AC2" s="23" t="s">
        <v>126</v>
      </c>
      <c r="AD2" s="23" t="s">
        <v>127</v>
      </c>
    </row>
    <row r="3" spans="1:30" ht="33" customHeight="1" x14ac:dyDescent="0.35">
      <c r="A3" s="1">
        <v>2023</v>
      </c>
      <c r="B3" s="1">
        <v>12</v>
      </c>
      <c r="C3" s="1">
        <v>12</v>
      </c>
      <c r="D3" s="1">
        <v>12</v>
      </c>
      <c r="E3" s="1" t="s">
        <v>0</v>
      </c>
      <c r="F3" s="1">
        <v>7000</v>
      </c>
      <c r="G3" s="2">
        <v>874357</v>
      </c>
      <c r="H3" s="3" t="s">
        <v>79</v>
      </c>
      <c r="I3" s="4" t="s">
        <v>80</v>
      </c>
      <c r="J3" s="5" t="s">
        <v>1</v>
      </c>
      <c r="K3" s="31">
        <v>11300000</v>
      </c>
      <c r="L3" s="12">
        <v>111</v>
      </c>
      <c r="M3" s="1">
        <v>10</v>
      </c>
      <c r="N3" s="1" t="s">
        <v>2</v>
      </c>
      <c r="O3" s="6">
        <v>11300000</v>
      </c>
      <c r="P3" s="7">
        <v>9492000</v>
      </c>
      <c r="Q3" s="8" t="s">
        <v>24</v>
      </c>
      <c r="R3" s="8"/>
      <c r="S3" s="8" t="s">
        <v>149</v>
      </c>
      <c r="T3" s="8" t="s">
        <v>3</v>
      </c>
      <c r="U3" s="8" t="s">
        <v>12</v>
      </c>
      <c r="V3" s="8" t="s">
        <v>128</v>
      </c>
      <c r="W3" s="9" t="s">
        <v>4</v>
      </c>
      <c r="X3" s="10"/>
      <c r="Y3" s="32">
        <v>1998</v>
      </c>
      <c r="Z3" s="12">
        <v>2</v>
      </c>
      <c r="AA3" s="8" t="s">
        <v>81</v>
      </c>
      <c r="AB3" s="8" t="s">
        <v>82</v>
      </c>
      <c r="AC3" s="13">
        <v>35867</v>
      </c>
      <c r="AD3" s="8" t="s">
        <v>149</v>
      </c>
    </row>
    <row r="4" spans="1:30" ht="39.75" customHeight="1" x14ac:dyDescent="0.35">
      <c r="A4" s="1">
        <v>2023</v>
      </c>
      <c r="B4" s="1">
        <v>12</v>
      </c>
      <c r="C4" s="1">
        <v>12</v>
      </c>
      <c r="D4" s="1">
        <v>12</v>
      </c>
      <c r="E4" s="1" t="s">
        <v>0</v>
      </c>
      <c r="F4" s="1"/>
      <c r="G4" s="2">
        <v>2511649</v>
      </c>
      <c r="H4" s="3" t="s">
        <v>150</v>
      </c>
      <c r="I4" s="4" t="s">
        <v>95</v>
      </c>
      <c r="J4" s="5" t="s">
        <v>1</v>
      </c>
      <c r="K4" s="21">
        <v>3000000</v>
      </c>
      <c r="L4" s="12">
        <v>111</v>
      </c>
      <c r="M4" s="1">
        <v>10</v>
      </c>
      <c r="N4" s="1" t="s">
        <v>38</v>
      </c>
      <c r="O4" s="6">
        <v>3000000</v>
      </c>
      <c r="P4" s="7">
        <f>+O4-ROUNDDOWN(+O4*0.16,0)</f>
        <v>2520000</v>
      </c>
      <c r="Q4" s="8" t="s">
        <v>24</v>
      </c>
      <c r="R4" s="8"/>
      <c r="S4" s="8" t="s">
        <v>151</v>
      </c>
      <c r="T4" s="8" t="s">
        <v>41</v>
      </c>
      <c r="U4" s="8" t="s">
        <v>12</v>
      </c>
      <c r="V4" s="8" t="s">
        <v>128</v>
      </c>
      <c r="W4" s="9" t="s">
        <v>4</v>
      </c>
      <c r="X4" s="10"/>
      <c r="Y4" s="11">
        <v>1993</v>
      </c>
      <c r="Z4" s="12">
        <v>1</v>
      </c>
      <c r="AA4" s="8" t="s">
        <v>7</v>
      </c>
      <c r="AB4" s="8" t="s">
        <v>8</v>
      </c>
      <c r="AC4" s="13"/>
      <c r="AD4" s="8"/>
    </row>
    <row r="5" spans="1:30" ht="35.25" customHeight="1" x14ac:dyDescent="0.35">
      <c r="A5" s="1">
        <v>2023</v>
      </c>
      <c r="B5" s="1">
        <v>12</v>
      </c>
      <c r="C5" s="1">
        <v>12</v>
      </c>
      <c r="D5" s="1">
        <v>12</v>
      </c>
      <c r="E5" s="1" t="s">
        <v>0</v>
      </c>
      <c r="F5" s="1">
        <v>69000</v>
      </c>
      <c r="G5" s="2">
        <v>1038707</v>
      </c>
      <c r="H5" s="3" t="s">
        <v>33</v>
      </c>
      <c r="I5" s="4" t="s">
        <v>34</v>
      </c>
      <c r="J5" s="5" t="s">
        <v>1</v>
      </c>
      <c r="K5" s="29">
        <v>3400000</v>
      </c>
      <c r="L5" s="12">
        <v>111</v>
      </c>
      <c r="M5" s="1">
        <v>10</v>
      </c>
      <c r="N5" s="1" t="s">
        <v>35</v>
      </c>
      <c r="O5" s="6">
        <v>3400000</v>
      </c>
      <c r="P5" s="7">
        <v>2856000</v>
      </c>
      <c r="Q5" s="8" t="s">
        <v>24</v>
      </c>
      <c r="R5" s="16"/>
      <c r="S5" s="8" t="s">
        <v>131</v>
      </c>
      <c r="T5" s="8" t="s">
        <v>32</v>
      </c>
      <c r="U5" s="8" t="s">
        <v>12</v>
      </c>
      <c r="V5" s="8" t="s">
        <v>128</v>
      </c>
      <c r="W5" s="9" t="s">
        <v>4</v>
      </c>
      <c r="X5" s="10"/>
      <c r="Y5" s="32">
        <v>1991</v>
      </c>
      <c r="Z5" s="12">
        <v>2</v>
      </c>
      <c r="AA5" s="8" t="s">
        <v>36</v>
      </c>
      <c r="AB5" s="8" t="s">
        <v>37</v>
      </c>
      <c r="AC5" s="13">
        <v>33270</v>
      </c>
      <c r="AD5" s="8"/>
    </row>
    <row r="6" spans="1:30" ht="35.25" customHeight="1" x14ac:dyDescent="0.35">
      <c r="A6" s="1">
        <v>2023</v>
      </c>
      <c r="B6" s="1">
        <v>12</v>
      </c>
      <c r="C6" s="1">
        <v>12</v>
      </c>
      <c r="D6" s="1">
        <v>12</v>
      </c>
      <c r="E6" s="1" t="s">
        <v>0</v>
      </c>
      <c r="F6" s="1">
        <v>66000</v>
      </c>
      <c r="G6" s="2">
        <v>2011815</v>
      </c>
      <c r="H6" s="20" t="s">
        <v>25</v>
      </c>
      <c r="I6" s="4" t="s">
        <v>26</v>
      </c>
      <c r="J6" s="5" t="s">
        <v>1</v>
      </c>
      <c r="K6" s="27">
        <v>3200000</v>
      </c>
      <c r="L6" s="12">
        <v>111</v>
      </c>
      <c r="M6" s="1">
        <v>10</v>
      </c>
      <c r="N6" s="1" t="s">
        <v>27</v>
      </c>
      <c r="O6" s="6">
        <v>3200000</v>
      </c>
      <c r="P6" s="7">
        <v>2688000</v>
      </c>
      <c r="Q6" s="8" t="s">
        <v>24</v>
      </c>
      <c r="R6" s="16"/>
      <c r="S6" s="8" t="s">
        <v>132</v>
      </c>
      <c r="T6" s="8" t="s">
        <v>28</v>
      </c>
      <c r="U6" s="8" t="s">
        <v>29</v>
      </c>
      <c r="V6" s="8" t="s">
        <v>128</v>
      </c>
      <c r="W6" s="9" t="s">
        <v>4</v>
      </c>
      <c r="X6" s="8"/>
      <c r="Y6" s="32">
        <v>2016</v>
      </c>
      <c r="Z6" s="12">
        <v>2</v>
      </c>
      <c r="AA6" s="8" t="s">
        <v>30</v>
      </c>
      <c r="AB6" s="8" t="s">
        <v>31</v>
      </c>
      <c r="AC6" s="13">
        <v>42614</v>
      </c>
      <c r="AD6" s="8"/>
    </row>
    <row r="7" spans="1:30" ht="33" customHeight="1" x14ac:dyDescent="0.35">
      <c r="A7" s="1">
        <v>2023</v>
      </c>
      <c r="B7" s="1">
        <v>12</v>
      </c>
      <c r="C7" s="1">
        <v>12</v>
      </c>
      <c r="D7" s="1">
        <v>12</v>
      </c>
      <c r="E7" s="1" t="s">
        <v>0</v>
      </c>
      <c r="F7" s="1">
        <v>82000</v>
      </c>
      <c r="G7" s="2">
        <v>2119858</v>
      </c>
      <c r="H7" s="3" t="s">
        <v>75</v>
      </c>
      <c r="I7" s="4" t="s">
        <v>76</v>
      </c>
      <c r="J7" s="5" t="s">
        <v>1</v>
      </c>
      <c r="K7" s="31">
        <v>3600000</v>
      </c>
      <c r="L7" s="12">
        <v>111</v>
      </c>
      <c r="M7" s="1">
        <v>10</v>
      </c>
      <c r="N7" s="1" t="s">
        <v>77</v>
      </c>
      <c r="O7" s="6">
        <v>3600000</v>
      </c>
      <c r="P7" s="7">
        <v>3024000</v>
      </c>
      <c r="Q7" s="8" t="s">
        <v>24</v>
      </c>
      <c r="R7" s="8"/>
      <c r="S7" s="8" t="s">
        <v>133</v>
      </c>
      <c r="T7" s="8" t="s">
        <v>6</v>
      </c>
      <c r="U7" s="8" t="s">
        <v>12</v>
      </c>
      <c r="V7" s="8" t="s">
        <v>128</v>
      </c>
      <c r="W7" s="9" t="s">
        <v>4</v>
      </c>
      <c r="X7" s="10"/>
      <c r="Y7" s="32">
        <v>2000</v>
      </c>
      <c r="Z7" s="12">
        <v>1</v>
      </c>
      <c r="AA7" s="8" t="s">
        <v>39</v>
      </c>
      <c r="AB7" s="8" t="s">
        <v>8</v>
      </c>
      <c r="AC7" s="13">
        <v>36817</v>
      </c>
      <c r="AD7" s="8" t="s">
        <v>78</v>
      </c>
    </row>
    <row r="8" spans="1:30" ht="34.5" customHeight="1" x14ac:dyDescent="0.35">
      <c r="A8" s="1">
        <v>2023</v>
      </c>
      <c r="B8" s="1">
        <v>12</v>
      </c>
      <c r="C8" s="1">
        <v>12</v>
      </c>
      <c r="D8" s="1">
        <v>12</v>
      </c>
      <c r="E8" s="1" t="s">
        <v>0</v>
      </c>
      <c r="F8" s="1">
        <v>7000</v>
      </c>
      <c r="G8" s="2">
        <v>2112407</v>
      </c>
      <c r="H8" s="3" t="s">
        <v>55</v>
      </c>
      <c r="I8" s="19" t="s">
        <v>56</v>
      </c>
      <c r="J8" s="5" t="s">
        <v>1</v>
      </c>
      <c r="K8" s="31">
        <v>11300000</v>
      </c>
      <c r="L8" s="12">
        <v>111</v>
      </c>
      <c r="M8" s="1">
        <v>10</v>
      </c>
      <c r="N8" s="1" t="s">
        <v>2</v>
      </c>
      <c r="O8" s="6">
        <v>11300000</v>
      </c>
      <c r="P8" s="7">
        <v>9492000</v>
      </c>
      <c r="Q8" s="8" t="s">
        <v>24</v>
      </c>
      <c r="R8" s="8"/>
      <c r="S8" s="8" t="s">
        <v>135</v>
      </c>
      <c r="T8" s="8" t="s">
        <v>3</v>
      </c>
      <c r="U8" s="8" t="s">
        <v>12</v>
      </c>
      <c r="V8" s="8" t="s">
        <v>128</v>
      </c>
      <c r="W8" s="9" t="s">
        <v>4</v>
      </c>
      <c r="X8" s="8"/>
      <c r="Y8" s="32">
        <v>2016</v>
      </c>
      <c r="Z8" s="12">
        <v>1</v>
      </c>
      <c r="AA8" s="8" t="s">
        <v>57</v>
      </c>
      <c r="AB8" s="8" t="s">
        <v>8</v>
      </c>
      <c r="AC8" s="13">
        <v>42664</v>
      </c>
      <c r="AD8" s="8"/>
    </row>
    <row r="9" spans="1:30" ht="30" customHeight="1" x14ac:dyDescent="0.35">
      <c r="A9" s="1">
        <v>2023</v>
      </c>
      <c r="B9" s="1">
        <v>12</v>
      </c>
      <c r="C9" s="1">
        <v>12</v>
      </c>
      <c r="D9" s="1">
        <v>12</v>
      </c>
      <c r="E9" s="1" t="s">
        <v>0</v>
      </c>
      <c r="F9" s="1">
        <v>51000</v>
      </c>
      <c r="G9" s="14">
        <v>3645393</v>
      </c>
      <c r="H9" s="18" t="s">
        <v>47</v>
      </c>
      <c r="I9" s="15" t="s">
        <v>48</v>
      </c>
      <c r="J9" s="5" t="s">
        <v>1</v>
      </c>
      <c r="K9" s="27">
        <v>5200000</v>
      </c>
      <c r="L9" s="12">
        <v>111</v>
      </c>
      <c r="M9" s="1">
        <v>10</v>
      </c>
      <c r="N9" s="1" t="s">
        <v>40</v>
      </c>
      <c r="O9" s="6">
        <v>5200000</v>
      </c>
      <c r="P9" s="7">
        <v>4368000</v>
      </c>
      <c r="Q9" s="8" t="s">
        <v>24</v>
      </c>
      <c r="R9" s="8"/>
      <c r="S9" s="8" t="s">
        <v>136</v>
      </c>
      <c r="T9" s="8" t="s">
        <v>22</v>
      </c>
      <c r="U9" s="8" t="s">
        <v>12</v>
      </c>
      <c r="V9" s="8" t="s">
        <v>128</v>
      </c>
      <c r="W9" s="9" t="s">
        <v>4</v>
      </c>
      <c r="X9" s="8"/>
      <c r="Y9" s="32">
        <v>2003</v>
      </c>
      <c r="Z9" s="12">
        <v>2</v>
      </c>
      <c r="AA9" s="8" t="s">
        <v>49</v>
      </c>
      <c r="AB9" s="8" t="s">
        <v>50</v>
      </c>
      <c r="AC9" s="13">
        <v>37942</v>
      </c>
      <c r="AD9" s="8"/>
    </row>
    <row r="10" spans="1:30" ht="30.75" customHeight="1" x14ac:dyDescent="0.35">
      <c r="A10" s="1">
        <v>2023</v>
      </c>
      <c r="B10" s="1">
        <v>12</v>
      </c>
      <c r="C10" s="1">
        <v>12</v>
      </c>
      <c r="D10" s="1">
        <v>12</v>
      </c>
      <c r="E10" s="1" t="s">
        <v>0</v>
      </c>
      <c r="F10" s="1">
        <v>17000</v>
      </c>
      <c r="G10" s="2">
        <v>1244382</v>
      </c>
      <c r="H10" s="3" t="s">
        <v>87</v>
      </c>
      <c r="I10" s="4" t="s">
        <v>88</v>
      </c>
      <c r="J10" s="5" t="s">
        <v>1</v>
      </c>
      <c r="K10" s="31">
        <v>8800000</v>
      </c>
      <c r="L10" s="12">
        <v>111</v>
      </c>
      <c r="M10" s="1">
        <v>10</v>
      </c>
      <c r="N10" s="1" t="s">
        <v>54</v>
      </c>
      <c r="O10" s="6">
        <v>8800000</v>
      </c>
      <c r="P10" s="7">
        <v>7392000</v>
      </c>
      <c r="Q10" s="8" t="s">
        <v>24</v>
      </c>
      <c r="R10" s="8"/>
      <c r="S10" s="8" t="s">
        <v>157</v>
      </c>
      <c r="T10" s="8" t="s">
        <v>23</v>
      </c>
      <c r="U10" s="8" t="s">
        <v>43</v>
      </c>
      <c r="V10" s="8" t="s">
        <v>128</v>
      </c>
      <c r="W10" s="9" t="s">
        <v>4</v>
      </c>
      <c r="X10" s="10"/>
      <c r="Y10" s="32">
        <v>1997</v>
      </c>
      <c r="Z10" s="12">
        <v>1</v>
      </c>
      <c r="AA10" s="8" t="s">
        <v>89</v>
      </c>
      <c r="AB10" s="8" t="s">
        <v>8</v>
      </c>
      <c r="AC10" s="13">
        <v>35490</v>
      </c>
      <c r="AD10" s="8"/>
    </row>
    <row r="11" spans="1:30" ht="30" customHeight="1" x14ac:dyDescent="0.35">
      <c r="A11" s="1">
        <v>2023</v>
      </c>
      <c r="B11" s="1">
        <v>12</v>
      </c>
      <c r="C11" s="1">
        <v>12</v>
      </c>
      <c r="D11" s="1">
        <v>12</v>
      </c>
      <c r="E11" s="1" t="s">
        <v>0</v>
      </c>
      <c r="F11" s="1">
        <v>32000</v>
      </c>
      <c r="G11" s="2">
        <v>920712</v>
      </c>
      <c r="H11" s="3" t="s">
        <v>63</v>
      </c>
      <c r="I11" s="4" t="s">
        <v>64</v>
      </c>
      <c r="J11" s="5" t="s">
        <v>1</v>
      </c>
      <c r="K11" s="31">
        <v>4500000</v>
      </c>
      <c r="L11" s="12">
        <v>111</v>
      </c>
      <c r="M11" s="1">
        <v>10</v>
      </c>
      <c r="N11" s="1" t="s">
        <v>65</v>
      </c>
      <c r="O11" s="6">
        <v>4500000</v>
      </c>
      <c r="P11" s="7">
        <v>3780000</v>
      </c>
      <c r="Q11" s="8" t="s">
        <v>24</v>
      </c>
      <c r="R11" s="8"/>
      <c r="S11" s="8" t="s">
        <v>137</v>
      </c>
      <c r="T11" s="8" t="s">
        <v>16</v>
      </c>
      <c r="U11" s="8" t="s">
        <v>12</v>
      </c>
      <c r="V11" s="8" t="s">
        <v>128</v>
      </c>
      <c r="W11" s="9" t="s">
        <v>4</v>
      </c>
      <c r="X11" s="10"/>
      <c r="Y11" s="32">
        <v>1991</v>
      </c>
      <c r="Z11" s="12">
        <v>2</v>
      </c>
      <c r="AA11" s="8" t="s">
        <v>66</v>
      </c>
      <c r="AB11" s="8" t="s">
        <v>67</v>
      </c>
      <c r="AC11" s="13">
        <v>33270</v>
      </c>
      <c r="AD11" s="8"/>
    </row>
    <row r="12" spans="1:30" ht="27" customHeight="1" x14ac:dyDescent="0.35">
      <c r="A12" s="1">
        <v>2023</v>
      </c>
      <c r="B12" s="1">
        <v>12</v>
      </c>
      <c r="C12" s="1">
        <v>12</v>
      </c>
      <c r="D12" s="1">
        <v>12</v>
      </c>
      <c r="E12" s="1" t="s">
        <v>0</v>
      </c>
      <c r="F12" s="1">
        <v>52000</v>
      </c>
      <c r="G12" s="2">
        <v>2336568</v>
      </c>
      <c r="H12" s="3" t="s">
        <v>19</v>
      </c>
      <c r="I12" s="4" t="s">
        <v>20</v>
      </c>
      <c r="J12" s="5" t="s">
        <v>1</v>
      </c>
      <c r="K12" s="31">
        <v>4800000</v>
      </c>
      <c r="L12" s="12">
        <v>111</v>
      </c>
      <c r="M12" s="1">
        <v>10</v>
      </c>
      <c r="N12" s="1" t="s">
        <v>21</v>
      </c>
      <c r="O12" s="6">
        <v>4800000</v>
      </c>
      <c r="P12" s="7">
        <v>4032000</v>
      </c>
      <c r="Q12" s="8" t="s">
        <v>24</v>
      </c>
      <c r="R12" s="17"/>
      <c r="S12" s="8" t="s">
        <v>138</v>
      </c>
      <c r="T12" s="8" t="s">
        <v>22</v>
      </c>
      <c r="U12" s="8" t="s">
        <v>12</v>
      </c>
      <c r="V12" s="8" t="s">
        <v>128</v>
      </c>
      <c r="W12" s="9" t="s">
        <v>4</v>
      </c>
      <c r="X12" s="10"/>
      <c r="Y12" s="32">
        <v>1997</v>
      </c>
      <c r="Z12" s="12">
        <v>1</v>
      </c>
      <c r="AA12" s="8" t="s">
        <v>15</v>
      </c>
      <c r="AB12" s="8" t="s">
        <v>8</v>
      </c>
      <c r="AC12" s="13">
        <v>35783</v>
      </c>
      <c r="AD12" s="8"/>
    </row>
    <row r="13" spans="1:30" ht="29.25" customHeight="1" x14ac:dyDescent="0.35">
      <c r="A13" s="1">
        <v>2023</v>
      </c>
      <c r="B13" s="1">
        <v>12</v>
      </c>
      <c r="C13" s="1">
        <v>12</v>
      </c>
      <c r="D13" s="1">
        <v>12</v>
      </c>
      <c r="E13" s="1" t="s">
        <v>0</v>
      </c>
      <c r="F13" s="1">
        <v>36000</v>
      </c>
      <c r="G13" s="2">
        <v>1543900</v>
      </c>
      <c r="H13" s="3" t="s">
        <v>129</v>
      </c>
      <c r="I13" s="4" t="s">
        <v>130</v>
      </c>
      <c r="J13" s="5" t="s">
        <v>1</v>
      </c>
      <c r="K13" s="31">
        <v>5700000</v>
      </c>
      <c r="L13" s="12">
        <v>111</v>
      </c>
      <c r="M13" s="1">
        <v>10</v>
      </c>
      <c r="N13" s="1" t="s">
        <v>62</v>
      </c>
      <c r="O13" s="6">
        <v>5700000</v>
      </c>
      <c r="P13" s="7">
        <v>4788000</v>
      </c>
      <c r="Q13" s="8" t="s">
        <v>24</v>
      </c>
      <c r="R13" s="8"/>
      <c r="S13" s="8" t="s">
        <v>156</v>
      </c>
      <c r="T13" s="8" t="s">
        <v>16</v>
      </c>
      <c r="U13" s="8" t="s">
        <v>12</v>
      </c>
      <c r="V13" s="8" t="s">
        <v>128</v>
      </c>
      <c r="W13" s="9" t="s">
        <v>4</v>
      </c>
      <c r="X13" s="10"/>
      <c r="Y13" s="32">
        <v>2002</v>
      </c>
      <c r="Z13" s="12"/>
      <c r="AA13" s="8"/>
      <c r="AB13" s="8" t="s">
        <v>8</v>
      </c>
      <c r="AC13" s="13"/>
      <c r="AD13" s="8"/>
    </row>
    <row r="14" spans="1:30" ht="29.25" customHeight="1" x14ac:dyDescent="0.35">
      <c r="A14" s="1">
        <v>2023</v>
      </c>
      <c r="B14" s="1">
        <v>12</v>
      </c>
      <c r="C14" s="1">
        <v>12</v>
      </c>
      <c r="D14" s="1">
        <v>12</v>
      </c>
      <c r="E14" s="1" t="s">
        <v>0</v>
      </c>
      <c r="F14" s="1">
        <v>76000</v>
      </c>
      <c r="G14" s="2">
        <v>2467324</v>
      </c>
      <c r="H14" s="3" t="s">
        <v>68</v>
      </c>
      <c r="I14" s="4" t="s">
        <v>69</v>
      </c>
      <c r="J14" s="5" t="s">
        <v>1</v>
      </c>
      <c r="K14" s="31">
        <v>3200000</v>
      </c>
      <c r="L14" s="12">
        <v>111</v>
      </c>
      <c r="M14" s="1">
        <v>10</v>
      </c>
      <c r="N14" s="1" t="s">
        <v>11</v>
      </c>
      <c r="O14" s="6">
        <v>3200000</v>
      </c>
      <c r="P14" s="7">
        <v>2688000</v>
      </c>
      <c r="Q14" s="8" t="s">
        <v>24</v>
      </c>
      <c r="R14" s="8"/>
      <c r="S14" s="8" t="s">
        <v>139</v>
      </c>
      <c r="T14" s="8" t="s">
        <v>41</v>
      </c>
      <c r="U14" s="8" t="s">
        <v>12</v>
      </c>
      <c r="V14" s="8" t="s">
        <v>128</v>
      </c>
      <c r="W14" s="9" t="s">
        <v>4</v>
      </c>
      <c r="X14" s="10"/>
      <c r="Y14" s="32">
        <v>2000</v>
      </c>
      <c r="Z14" s="12">
        <v>1</v>
      </c>
      <c r="AA14" s="8" t="s">
        <v>70</v>
      </c>
      <c r="AB14" s="8" t="s">
        <v>71</v>
      </c>
      <c r="AC14" s="13">
        <v>36889</v>
      </c>
      <c r="AD14" s="8"/>
    </row>
    <row r="15" spans="1:30" ht="29.25" customHeight="1" x14ac:dyDescent="0.35">
      <c r="A15" s="1">
        <v>2023</v>
      </c>
      <c r="B15" s="1">
        <v>12</v>
      </c>
      <c r="C15" s="1">
        <v>12</v>
      </c>
      <c r="D15" s="1">
        <v>12</v>
      </c>
      <c r="E15" s="1" t="s">
        <v>0</v>
      </c>
      <c r="F15" s="1"/>
      <c r="G15" s="2">
        <v>4700706</v>
      </c>
      <c r="H15" s="3" t="s">
        <v>153</v>
      </c>
      <c r="I15" s="4" t="s">
        <v>154</v>
      </c>
      <c r="J15" s="5" t="s">
        <v>1</v>
      </c>
      <c r="K15" s="31">
        <f>SUM(O15)</f>
        <v>4600000</v>
      </c>
      <c r="L15" s="12">
        <v>111</v>
      </c>
      <c r="M15" s="1">
        <v>10</v>
      </c>
      <c r="N15" s="1" t="s">
        <v>17</v>
      </c>
      <c r="O15" s="6">
        <v>4600000</v>
      </c>
      <c r="P15" s="7">
        <f>+O15-ROUNDDOWN(+O15*0.16,0)</f>
        <v>3864000</v>
      </c>
      <c r="Q15" s="8" t="s">
        <v>24</v>
      </c>
      <c r="R15" s="8"/>
      <c r="S15" s="8" t="s">
        <v>134</v>
      </c>
      <c r="T15" s="8"/>
      <c r="U15" s="8"/>
      <c r="V15" s="8"/>
      <c r="W15" s="9"/>
      <c r="X15" s="10"/>
      <c r="Y15" s="32"/>
      <c r="Z15" s="12"/>
      <c r="AA15" s="8"/>
      <c r="AB15" s="8"/>
      <c r="AC15" s="13"/>
      <c r="AD15" s="8"/>
    </row>
    <row r="16" spans="1:30" ht="30.75" customHeight="1" x14ac:dyDescent="0.35">
      <c r="A16" s="1">
        <v>2023</v>
      </c>
      <c r="B16" s="1">
        <v>12</v>
      </c>
      <c r="C16" s="1">
        <v>12</v>
      </c>
      <c r="D16" s="1">
        <v>12</v>
      </c>
      <c r="E16" s="1" t="s">
        <v>0</v>
      </c>
      <c r="F16" s="1">
        <v>44000</v>
      </c>
      <c r="G16" s="2">
        <v>4544652</v>
      </c>
      <c r="H16" s="3" t="s">
        <v>83</v>
      </c>
      <c r="I16" s="4" t="s">
        <v>84</v>
      </c>
      <c r="J16" s="5" t="s">
        <v>1</v>
      </c>
      <c r="K16" s="29">
        <v>3100000</v>
      </c>
      <c r="L16" s="12">
        <v>111</v>
      </c>
      <c r="M16" s="1">
        <v>10</v>
      </c>
      <c r="N16" s="1" t="s">
        <v>53</v>
      </c>
      <c r="O16" s="6">
        <v>3100000</v>
      </c>
      <c r="P16" s="7">
        <v>2604000</v>
      </c>
      <c r="Q16" s="8" t="s">
        <v>24</v>
      </c>
      <c r="R16" s="8"/>
      <c r="S16" s="8" t="s">
        <v>140</v>
      </c>
      <c r="T16" s="8" t="s">
        <v>16</v>
      </c>
      <c r="U16" s="8" t="s">
        <v>12</v>
      </c>
      <c r="V16" s="8" t="s">
        <v>128</v>
      </c>
      <c r="W16" s="9" t="s">
        <v>4</v>
      </c>
      <c r="X16" s="10"/>
      <c r="Y16" s="32">
        <v>2009</v>
      </c>
      <c r="Z16" s="12">
        <v>2</v>
      </c>
      <c r="AA16" s="8" t="s">
        <v>85</v>
      </c>
      <c r="AB16" s="8" t="s">
        <v>86</v>
      </c>
      <c r="AC16" s="13">
        <v>39975</v>
      </c>
      <c r="AD16" s="8"/>
    </row>
    <row r="17" spans="1:30" ht="29.25" customHeight="1" x14ac:dyDescent="0.35">
      <c r="A17" s="1">
        <v>2023</v>
      </c>
      <c r="B17" s="1">
        <v>12</v>
      </c>
      <c r="C17" s="1">
        <v>12</v>
      </c>
      <c r="D17" s="1">
        <v>12</v>
      </c>
      <c r="E17" s="1" t="s">
        <v>0</v>
      </c>
      <c r="F17" s="1">
        <v>36000</v>
      </c>
      <c r="G17" s="2">
        <v>3364198</v>
      </c>
      <c r="H17" s="3" t="s">
        <v>92</v>
      </c>
      <c r="I17" s="4" t="s">
        <v>93</v>
      </c>
      <c r="J17" s="5" t="s">
        <v>1</v>
      </c>
      <c r="K17" s="31">
        <v>5700000</v>
      </c>
      <c r="L17" s="12">
        <v>111</v>
      </c>
      <c r="M17" s="1">
        <v>10</v>
      </c>
      <c r="N17" s="1" t="s">
        <v>62</v>
      </c>
      <c r="O17" s="6">
        <v>5700000</v>
      </c>
      <c r="P17" s="7">
        <v>4788000</v>
      </c>
      <c r="Q17" s="8" t="s">
        <v>24</v>
      </c>
      <c r="R17" s="8"/>
      <c r="S17" s="8" t="s">
        <v>141</v>
      </c>
      <c r="T17" s="8" t="s">
        <v>16</v>
      </c>
      <c r="U17" s="8" t="s">
        <v>12</v>
      </c>
      <c r="V17" s="8" t="s">
        <v>128</v>
      </c>
      <c r="W17" s="9" t="s">
        <v>4</v>
      </c>
      <c r="X17" s="10"/>
      <c r="Y17" s="32">
        <v>2001</v>
      </c>
      <c r="Z17" s="12">
        <v>2</v>
      </c>
      <c r="AA17" s="8" t="s">
        <v>42</v>
      </c>
      <c r="AB17" s="8" t="s">
        <v>94</v>
      </c>
      <c r="AC17" s="13">
        <v>37040</v>
      </c>
      <c r="AD17" s="8"/>
    </row>
    <row r="18" spans="1:30" ht="27" customHeight="1" x14ac:dyDescent="0.35">
      <c r="A18" s="1">
        <v>2023</v>
      </c>
      <c r="B18" s="1">
        <v>12</v>
      </c>
      <c r="C18" s="1">
        <v>12</v>
      </c>
      <c r="D18" s="1">
        <v>12</v>
      </c>
      <c r="E18" s="1" t="s">
        <v>0</v>
      </c>
      <c r="F18" s="1">
        <v>70000</v>
      </c>
      <c r="G18" s="2">
        <v>4704654</v>
      </c>
      <c r="H18" s="3" t="s">
        <v>90</v>
      </c>
      <c r="I18" s="4" t="s">
        <v>91</v>
      </c>
      <c r="J18" s="5" t="s">
        <v>1</v>
      </c>
      <c r="K18" s="28">
        <v>2800000</v>
      </c>
      <c r="L18" s="12">
        <v>111</v>
      </c>
      <c r="M18" s="1">
        <v>10</v>
      </c>
      <c r="N18" s="1" t="s">
        <v>11</v>
      </c>
      <c r="O18" s="6">
        <v>2800000</v>
      </c>
      <c r="P18" s="7">
        <v>2352000</v>
      </c>
      <c r="Q18" s="8" t="s">
        <v>24</v>
      </c>
      <c r="R18" s="8"/>
      <c r="S18" s="8" t="s">
        <v>142</v>
      </c>
      <c r="T18" s="8" t="s">
        <v>32</v>
      </c>
      <c r="U18" s="8" t="s">
        <v>32</v>
      </c>
      <c r="V18" s="8" t="s">
        <v>128</v>
      </c>
      <c r="W18" s="9" t="s">
        <v>14</v>
      </c>
      <c r="X18" s="8"/>
      <c r="Y18" s="32">
        <v>2019</v>
      </c>
      <c r="Z18" s="12"/>
      <c r="AA18" s="8"/>
      <c r="AB18" s="8" t="s">
        <v>8</v>
      </c>
      <c r="AC18" s="30">
        <v>43801</v>
      </c>
      <c r="AD18" s="8"/>
    </row>
    <row r="19" spans="1:30" ht="36" customHeight="1" x14ac:dyDescent="0.35">
      <c r="A19" s="1">
        <v>2023</v>
      </c>
      <c r="B19" s="1">
        <v>12</v>
      </c>
      <c r="C19" s="1">
        <v>12</v>
      </c>
      <c r="D19" s="1">
        <v>12</v>
      </c>
      <c r="E19" s="1" t="s">
        <v>0</v>
      </c>
      <c r="F19" s="1">
        <v>83000</v>
      </c>
      <c r="G19" s="2">
        <v>1440487</v>
      </c>
      <c r="H19" s="3" t="s">
        <v>96</v>
      </c>
      <c r="I19" s="4" t="s">
        <v>97</v>
      </c>
      <c r="J19" s="5" t="s">
        <v>1</v>
      </c>
      <c r="K19" s="31">
        <v>2900000</v>
      </c>
      <c r="L19" s="12">
        <v>111</v>
      </c>
      <c r="M19" s="1">
        <v>10</v>
      </c>
      <c r="N19" s="1" t="s">
        <v>5</v>
      </c>
      <c r="O19" s="6">
        <v>2900000</v>
      </c>
      <c r="P19" s="7">
        <v>2436000</v>
      </c>
      <c r="Q19" s="8" t="s">
        <v>24</v>
      </c>
      <c r="R19" s="8"/>
      <c r="S19" s="8" t="s">
        <v>143</v>
      </c>
      <c r="T19" s="8" t="s">
        <v>6</v>
      </c>
      <c r="U19" s="8" t="s">
        <v>12</v>
      </c>
      <c r="V19" s="8" t="s">
        <v>128</v>
      </c>
      <c r="W19" s="9" t="s">
        <v>4</v>
      </c>
      <c r="X19" s="8"/>
      <c r="Y19" s="32">
        <v>1992</v>
      </c>
      <c r="Z19" s="12">
        <v>1</v>
      </c>
      <c r="AA19" s="8" t="s">
        <v>98</v>
      </c>
      <c r="AB19" s="8" t="s">
        <v>8</v>
      </c>
      <c r="AC19" s="13">
        <v>33651</v>
      </c>
      <c r="AD19" s="8"/>
    </row>
    <row r="20" spans="1:30" ht="30.75" customHeight="1" x14ac:dyDescent="0.35">
      <c r="A20" s="1">
        <v>2023</v>
      </c>
      <c r="B20" s="1">
        <v>12</v>
      </c>
      <c r="C20" s="1">
        <v>12</v>
      </c>
      <c r="D20" s="1">
        <v>12</v>
      </c>
      <c r="E20" s="1" t="s">
        <v>0</v>
      </c>
      <c r="F20" s="1">
        <v>73000</v>
      </c>
      <c r="G20" s="2">
        <v>2230839</v>
      </c>
      <c r="H20" s="3" t="s">
        <v>58</v>
      </c>
      <c r="I20" s="4" t="s">
        <v>59</v>
      </c>
      <c r="J20" s="5" t="s">
        <v>1</v>
      </c>
      <c r="K20" s="29">
        <v>3300000</v>
      </c>
      <c r="L20" s="12">
        <v>111</v>
      </c>
      <c r="M20" s="1">
        <v>10</v>
      </c>
      <c r="N20" s="1" t="s">
        <v>60</v>
      </c>
      <c r="O20" s="6">
        <v>3300000</v>
      </c>
      <c r="P20" s="7">
        <v>2772000</v>
      </c>
      <c r="Q20" s="8" t="s">
        <v>24</v>
      </c>
      <c r="R20" s="8"/>
      <c r="S20" s="8" t="s">
        <v>144</v>
      </c>
      <c r="T20" s="8" t="s">
        <v>61</v>
      </c>
      <c r="U20" s="8" t="s">
        <v>12</v>
      </c>
      <c r="V20" s="8" t="s">
        <v>128</v>
      </c>
      <c r="W20" s="9" t="s">
        <v>4</v>
      </c>
      <c r="X20" s="8"/>
      <c r="Y20" s="32">
        <v>2009</v>
      </c>
      <c r="Z20" s="12"/>
      <c r="AA20" s="8"/>
      <c r="AB20" s="8" t="s">
        <v>8</v>
      </c>
      <c r="AC20" s="13">
        <v>39975</v>
      </c>
      <c r="AD20" s="8"/>
    </row>
    <row r="21" spans="1:30" ht="28.5" customHeight="1" x14ac:dyDescent="0.35">
      <c r="A21" s="1">
        <v>2023</v>
      </c>
      <c r="B21" s="1">
        <v>12</v>
      </c>
      <c r="C21" s="1">
        <v>12</v>
      </c>
      <c r="D21" s="1">
        <v>12</v>
      </c>
      <c r="E21" s="1" t="s">
        <v>0</v>
      </c>
      <c r="F21" s="1">
        <v>66000</v>
      </c>
      <c r="G21" s="14">
        <v>2940895</v>
      </c>
      <c r="H21" s="3" t="s">
        <v>44</v>
      </c>
      <c r="I21" s="15" t="s">
        <v>45</v>
      </c>
      <c r="J21" s="5" t="s">
        <v>1</v>
      </c>
      <c r="K21" s="31">
        <v>3200000</v>
      </c>
      <c r="L21" s="12">
        <v>111</v>
      </c>
      <c r="M21" s="1">
        <v>10</v>
      </c>
      <c r="N21" s="1" t="s">
        <v>27</v>
      </c>
      <c r="O21" s="6">
        <v>3200000</v>
      </c>
      <c r="P21" s="7">
        <v>2688000</v>
      </c>
      <c r="Q21" s="8" t="s">
        <v>24</v>
      </c>
      <c r="R21" s="8"/>
      <c r="S21" s="8" t="s">
        <v>145</v>
      </c>
      <c r="T21" s="8" t="s">
        <v>32</v>
      </c>
      <c r="U21" s="8" t="s">
        <v>12</v>
      </c>
      <c r="V21" s="8" t="s">
        <v>128</v>
      </c>
      <c r="W21" s="9" t="s">
        <v>4</v>
      </c>
      <c r="X21" s="8"/>
      <c r="Y21" s="32">
        <v>2010</v>
      </c>
      <c r="Z21" s="12">
        <v>1</v>
      </c>
      <c r="AA21" s="8" t="s">
        <v>13</v>
      </c>
      <c r="AB21" s="8" t="s">
        <v>8</v>
      </c>
      <c r="AC21" s="13">
        <v>40375</v>
      </c>
      <c r="AD21" s="8" t="s">
        <v>46</v>
      </c>
    </row>
    <row r="22" spans="1:30" ht="27.75" customHeight="1" x14ac:dyDescent="0.35">
      <c r="A22" s="1">
        <v>2023</v>
      </c>
      <c r="B22" s="1">
        <v>12</v>
      </c>
      <c r="C22" s="1">
        <v>12</v>
      </c>
      <c r="D22" s="1">
        <v>12</v>
      </c>
      <c r="E22" s="1" t="s">
        <v>0</v>
      </c>
      <c r="F22" s="1">
        <v>33000</v>
      </c>
      <c r="G22" s="14">
        <v>3640144</v>
      </c>
      <c r="H22" s="3" t="s">
        <v>72</v>
      </c>
      <c r="I22" s="15" t="s">
        <v>73</v>
      </c>
      <c r="J22" s="5" t="s">
        <v>1</v>
      </c>
      <c r="K22" s="27">
        <v>5100000</v>
      </c>
      <c r="L22" s="12">
        <v>111</v>
      </c>
      <c r="M22" s="1">
        <v>10</v>
      </c>
      <c r="N22" s="1" t="s">
        <v>18</v>
      </c>
      <c r="O22" s="6">
        <v>5100000</v>
      </c>
      <c r="P22" s="7">
        <v>4284000</v>
      </c>
      <c r="Q22" s="8" t="s">
        <v>24</v>
      </c>
      <c r="R22" s="8"/>
      <c r="S22" s="8" t="s">
        <v>146</v>
      </c>
      <c r="T22" s="8" t="s">
        <v>16</v>
      </c>
      <c r="U22" s="8" t="s">
        <v>12</v>
      </c>
      <c r="V22" s="8" t="s">
        <v>128</v>
      </c>
      <c r="W22" s="9" t="s">
        <v>4</v>
      </c>
      <c r="X22" s="8"/>
      <c r="Y22" s="32">
        <v>2011</v>
      </c>
      <c r="Z22" s="12">
        <v>2</v>
      </c>
      <c r="AA22" s="8" t="s">
        <v>7</v>
      </c>
      <c r="AB22" s="8" t="s">
        <v>74</v>
      </c>
      <c r="AC22" s="13">
        <v>40817</v>
      </c>
      <c r="AD22" s="8"/>
    </row>
    <row r="23" spans="1:30" ht="32.25" customHeight="1" x14ac:dyDescent="0.35">
      <c r="A23" s="1">
        <v>2023</v>
      </c>
      <c r="B23" s="1">
        <v>12</v>
      </c>
      <c r="C23" s="1">
        <v>12</v>
      </c>
      <c r="D23" s="1">
        <v>12</v>
      </c>
      <c r="E23" s="1" t="s">
        <v>0</v>
      </c>
      <c r="F23" s="1">
        <v>83000</v>
      </c>
      <c r="G23" s="2">
        <v>3980529</v>
      </c>
      <c r="H23" s="3" t="s">
        <v>51</v>
      </c>
      <c r="I23" s="4" t="s">
        <v>52</v>
      </c>
      <c r="J23" s="5" t="s">
        <v>1</v>
      </c>
      <c r="K23" s="27">
        <v>2900000</v>
      </c>
      <c r="L23" s="12">
        <v>111</v>
      </c>
      <c r="M23" s="1">
        <v>10</v>
      </c>
      <c r="N23" s="1" t="s">
        <v>18</v>
      </c>
      <c r="O23" s="6">
        <v>2900000</v>
      </c>
      <c r="P23" s="7">
        <v>2436000</v>
      </c>
      <c r="Q23" s="8" t="s">
        <v>24</v>
      </c>
      <c r="R23" s="8"/>
      <c r="S23" s="8" t="s">
        <v>147</v>
      </c>
      <c r="T23" s="8" t="s">
        <v>6</v>
      </c>
      <c r="U23" s="8" t="s">
        <v>12</v>
      </c>
      <c r="V23" s="8" t="s">
        <v>128</v>
      </c>
      <c r="W23" s="9" t="s">
        <v>4</v>
      </c>
      <c r="X23" s="8"/>
      <c r="Y23" s="32"/>
      <c r="Z23" s="12">
        <v>1</v>
      </c>
      <c r="AA23" s="8" t="s">
        <v>15</v>
      </c>
      <c r="AB23" s="8" t="s">
        <v>8</v>
      </c>
      <c r="AC23" s="13">
        <v>38909</v>
      </c>
      <c r="AD23" s="8"/>
    </row>
    <row r="24" spans="1:30" ht="30.75" customHeight="1" x14ac:dyDescent="0.35">
      <c r="A24" s="1">
        <v>2023</v>
      </c>
      <c r="B24" s="1">
        <v>12</v>
      </c>
      <c r="C24" s="1">
        <v>12</v>
      </c>
      <c r="D24" s="1">
        <v>12</v>
      </c>
      <c r="E24" s="1" t="s">
        <v>0</v>
      </c>
      <c r="F24" s="1"/>
      <c r="G24" s="14">
        <v>818751</v>
      </c>
      <c r="H24" s="3" t="s">
        <v>9</v>
      </c>
      <c r="I24" s="15" t="s">
        <v>10</v>
      </c>
      <c r="J24" s="5" t="s">
        <v>1</v>
      </c>
      <c r="K24" s="22">
        <v>3200000</v>
      </c>
      <c r="L24" s="12">
        <v>111</v>
      </c>
      <c r="M24" s="1">
        <v>10</v>
      </c>
      <c r="N24" s="1" t="s">
        <v>11</v>
      </c>
      <c r="O24" s="22">
        <v>3200000</v>
      </c>
      <c r="P24" s="7">
        <f t="shared" ref="P24" si="0">+O24-ROUNDDOWN(+O24*0.16,0)</f>
        <v>2688000</v>
      </c>
      <c r="Q24" s="8" t="s">
        <v>24</v>
      </c>
      <c r="R24" s="8"/>
      <c r="S24" s="8" t="s">
        <v>152</v>
      </c>
      <c r="T24" s="8"/>
      <c r="U24" s="8"/>
      <c r="V24" s="8"/>
      <c r="W24" s="9"/>
      <c r="X24" s="8"/>
      <c r="Y24" s="32"/>
      <c r="Z24" s="12"/>
      <c r="AA24" s="8"/>
      <c r="AB24" s="8"/>
      <c r="AC24" s="13"/>
      <c r="AD24" s="8"/>
    </row>
    <row r="25" spans="1:30" ht="30.75" customHeight="1" x14ac:dyDescent="0.35">
      <c r="A25" s="1">
        <v>2023</v>
      </c>
      <c r="B25" s="1">
        <v>12</v>
      </c>
      <c r="C25" s="1">
        <v>12</v>
      </c>
      <c r="D25" s="1">
        <v>12</v>
      </c>
      <c r="E25" s="1" t="s">
        <v>0</v>
      </c>
      <c r="F25" s="1"/>
      <c r="G25" s="14"/>
      <c r="H25" s="3"/>
      <c r="I25" s="15"/>
      <c r="J25" s="5" t="s">
        <v>1</v>
      </c>
      <c r="K25" s="31"/>
      <c r="L25" s="12">
        <v>111</v>
      </c>
      <c r="M25" s="1">
        <v>10</v>
      </c>
      <c r="N25" s="1"/>
      <c r="O25" s="6"/>
      <c r="P25" s="7"/>
      <c r="Q25" s="8"/>
      <c r="R25" s="8"/>
      <c r="S25" s="8"/>
      <c r="T25" s="8"/>
      <c r="U25" s="8"/>
      <c r="V25" s="8"/>
      <c r="W25" s="9"/>
      <c r="X25" s="8"/>
      <c r="Y25" s="32"/>
      <c r="Z25" s="12"/>
      <c r="AA25" s="8"/>
      <c r="AB25" s="8"/>
      <c r="AC25" s="13"/>
      <c r="AD25" s="8"/>
    </row>
  </sheetData>
  <mergeCells count="1">
    <mergeCell ref="A1:Y1"/>
  </mergeCells>
  <pageMargins left="0.70866141732283472" right="0.70866141732283472" top="0.74803149606299213" bottom="0.74803149606299213" header="0.31496062992125984" footer="0.31496062992125984"/>
  <pageSetup paperSize="14" scale="38" orientation="landscape" horizontalDpi="4294967294" verticalDpi="4294967294" r:id="rId1"/>
  <colBreaks count="1" manualBreakCount="1">
    <brk id="2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COMISIONADOS DEL 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CLARO ROJAS</cp:lastModifiedBy>
  <cp:lastPrinted>2024-01-22T13:13:28Z</cp:lastPrinted>
  <dcterms:created xsi:type="dcterms:W3CDTF">2021-11-30T20:24:37Z</dcterms:created>
  <dcterms:modified xsi:type="dcterms:W3CDTF">2024-01-22T13:27:18Z</dcterms:modified>
</cp:coreProperties>
</file>